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polms\Desktop\ทำเว็บ สภ\หนองบัวโคก\"/>
    </mc:Choice>
  </mc:AlternateContent>
  <xr:revisionPtr revIDLastSave="0" documentId="13_ncr:1_{37B8B5FB-B2FC-4F05-8272-21903A969C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" l="1"/>
  <c r="K10" i="1"/>
  <c r="K9" i="1"/>
  <c r="D26" i="1"/>
  <c r="K16" i="1"/>
  <c r="I26" i="1"/>
  <c r="K24" i="1"/>
  <c r="K22" i="1"/>
  <c r="K23" i="1"/>
  <c r="K26" i="1" l="1"/>
</calcChain>
</file>

<file path=xl/sharedStrings.xml><?xml version="1.0" encoding="utf-8"?>
<sst xmlns="http://schemas.openxmlformats.org/spreadsheetml/2006/main" count="131" uniqueCount="53">
  <si>
    <t>ที่</t>
  </si>
  <si>
    <t>ชื่อโครงการ/ กิจกรรม</t>
  </si>
  <si>
    <t>ผลการดำเนินการ</t>
  </si>
  <si>
    <t>งบประมาณ/แหล่งที่จัดสรร/สนับสนุน</t>
  </si>
  <si>
    <t>ผลการเบิกจ่าย</t>
  </si>
  <si>
    <t>คงเหลือ</t>
  </si>
  <si>
    <t>คิดเป็นร้อยละ</t>
  </si>
  <si>
    <t>ปัญหา/อุปสรรค/แนวทางการแก้ไข</t>
  </si>
  <si>
    <t>สตช.</t>
  </si>
  <si>
    <t>หน่วยงานภาครัฐ</t>
  </si>
  <si>
    <t>หน่วยงานภาคเอกชน</t>
  </si>
  <si>
    <t>อปท.</t>
  </si>
  <si>
    <t>อื่นฯ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</si>
  <si>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</si>
  <si>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</si>
  <si>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</si>
  <si>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</si>
  <si>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</si>
  <si>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</si>
  <si>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</si>
  <si>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</si>
  <si>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</si>
  <si>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</si>
  <si>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โครงการ การบังคับใช้กฎหมาย อำนวยความยุติธรรมและบริการประชาชน กิจกรรม การบังคับใช้กฎหมาย และบริการประชาชน</t>
  </si>
  <si>
    <t>- ค่าสาธารณูปโภค (ไฟฟ้า+ประปา+โทรศัพท์+ไปรษณีย์+อินเตอร์เน็ต)</t>
  </si>
  <si>
    <t>-</t>
  </si>
  <si>
    <t>ไม่มี</t>
  </si>
  <si>
    <t>- ค่าตอบแทนการปฏิบัติงานนอกเวลาราชการ</t>
  </si>
  <si>
    <t>- ค่าใช้สอย</t>
  </si>
  <si>
    <t>- ค่าวัสดุ</t>
  </si>
  <si>
    <t>2. ค่าวัสดุน้ำมันเชื้อเพลิงและหล่อลื่น</t>
  </si>
  <si>
    <t>รวม</t>
  </si>
  <si>
    <t>ประจำปีงบประมาณ พ.ศ.2568 เดือน ต.ด.67 - มี.ค.68</t>
  </si>
  <si>
    <t>3. ค่าวัสดุเครื่องแต่งกาย</t>
  </si>
  <si>
    <t>- ค่าตอบแทนพยาน</t>
  </si>
  <si>
    <t>- คุ้มครองพยาน</t>
  </si>
  <si>
    <t>- ค่าตอบแทนนักจิตฯ</t>
  </si>
  <si>
    <t>- จพง.ซันสูตรพลิกศพ</t>
  </si>
  <si>
    <t>๒. ส่งหมายเรียกพยาน</t>
  </si>
  <si>
    <t>3. ค่าซ่อมยานพาหนะ</t>
  </si>
  <si>
    <t>4. ค่าจ้างเหมาบริการ</t>
  </si>
  <si>
    <t>โครงการชุมชนยั่งยืน(ชมส.)</t>
  </si>
  <si>
    <t>โครงการการศึกษาเพื่อต่อต้านการใช้ยาเสพติดในโรงเรียน( D.A.R.E. ) ประเทศไทยสำหรับเป็นค่าตอบแทนการสอนครูตำรวจ</t>
  </si>
  <si>
    <t>ข้อมูลวันที่  31  มีนาคม  พ.ศ. 2568</t>
  </si>
  <si>
    <t xml:space="preserve">                                                                                                                                                         ตรวจแล้วถูกต้อง</t>
  </si>
  <si>
    <t xml:space="preserve">                                                                                                                          พ.ต.อ.</t>
  </si>
  <si>
    <t xml:space="preserve">                                                                                                                                                          (ธนกฤต   สมานุหัตถ์)</t>
  </si>
  <si>
    <t xml:space="preserve">                                                                                                                                                           ผกก.สภ.หนองบัวโคก</t>
  </si>
  <si>
    <t>1. ค่าใช้จ่ายในการเดินทางไปราชการ</t>
  </si>
  <si>
    <t>1. ค่าวัสดุสำนักงาน</t>
  </si>
  <si>
    <t>ไม่มีการเบิกจ่าย</t>
  </si>
  <si>
    <t>อยู่ระหว่างการเบิกจ่าย</t>
  </si>
  <si>
    <t>รายงานผลการใช้จ่ายงบประมาณ  สถานีตำรวจภูธรหนองบัวโคก  ภ.จว.ชัยภูมิ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</si>
</sst>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&quot;-&quot;??_-;_-@"/>
  </numFmts>
  <fonts count="15">
    <font>
      <sz val="11"/>
      <color theme="1"/>
      <name val="Aptos Narrow"/>
      <scheme val="minor"/>
    </font>
    <font>
      <b/>
      <sz val="18"/>
      <color theme="1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b/>
      <sz val="18"/>
      <name val="TH SarabunIT๙"/>
      <family val="2"/>
    </font>
    <font>
      <b/>
      <sz val="20"/>
      <color theme="1"/>
      <name val="TH SarabunIT๙"/>
      <family val="2"/>
    </font>
    <font>
      <sz val="20"/>
      <name val="TH SarabunIT๙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0"/>
      <color rgb="FF000000"/>
      <name val="Sarabun"/>
    </font>
    <font>
      <sz val="16"/>
      <color theme="1"/>
      <name val="TH SarabunIT๙"/>
      <family val="2"/>
    </font>
    <font>
      <sz val="10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rgb="FFFF0000"/>
      <name val="TH SarabunIT๙"/>
      <family val="2"/>
    </font>
    <font>
      <sz val="16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rgb="FFFFFF9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78206E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1" fillId="4" borderId="2" xfId="0" applyFont="1" applyFill="1" applyBorder="1" applyAlignment="1">
      <alignment horizontal="center"/>
    </xf>
    <xf numFmtId="0" fontId="2" fillId="5" borderId="2" xfId="0" applyFont="1" applyFill="1" applyBorder="1"/>
    <xf numFmtId="0" fontId="3" fillId="0" borderId="2" xfId="0" applyFont="1" applyBorder="1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9" xfId="0" applyFont="1" applyBorder="1"/>
    <xf numFmtId="0" fontId="1" fillId="2" borderId="9" xfId="0" applyFont="1" applyFill="1" applyBorder="1"/>
    <xf numFmtId="49" fontId="2" fillId="0" borderId="10" xfId="0" applyNumberFormat="1" applyFont="1" applyBorder="1" applyAlignment="1">
      <alignment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right" vertical="center"/>
    </xf>
    <xf numFmtId="49" fontId="3" fillId="0" borderId="9" xfId="0" applyNumberFormat="1" applyFont="1" applyBorder="1" applyAlignment="1">
      <alignment horizontal="right" vertical="center"/>
    </xf>
    <xf numFmtId="2" fontId="3" fillId="0" borderId="9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wrapText="1"/>
    </xf>
    <xf numFmtId="49" fontId="3" fillId="0" borderId="7" xfId="0" applyNumberFormat="1" applyFont="1" applyBorder="1" applyAlignment="1">
      <alignment wrapText="1"/>
    </xf>
    <xf numFmtId="49" fontId="3" fillId="0" borderId="9" xfId="0" applyNumberFormat="1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1" fontId="1" fillId="2" borderId="9" xfId="0" applyNumberFormat="1" applyFont="1" applyFill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/>
    <xf numFmtId="2" fontId="3" fillId="0" borderId="9" xfId="0" applyNumberFormat="1" applyFont="1" applyBorder="1"/>
    <xf numFmtId="49" fontId="1" fillId="2" borderId="9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164" fontId="13" fillId="0" borderId="9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43" fontId="10" fillId="0" borderId="12" xfId="1" applyFont="1" applyBorder="1" applyAlignment="1">
      <alignment horizontal="right" vertical="top"/>
    </xf>
    <xf numFmtId="43" fontId="14" fillId="0" borderId="12" xfId="1" applyFont="1" applyBorder="1" applyAlignment="1">
      <alignment horizontal="right" vertical="top"/>
    </xf>
    <xf numFmtId="49" fontId="2" fillId="0" borderId="9" xfId="0" applyNumberFormat="1" applyFont="1" applyBorder="1" applyAlignment="1">
      <alignment horizontal="right" vertical="center"/>
    </xf>
    <xf numFmtId="164" fontId="7" fillId="0" borderId="0" xfId="0" applyNumberFormat="1" applyFont="1" applyAlignment="1">
      <alignment horizontal="center" vertical="center"/>
    </xf>
    <xf numFmtId="0" fontId="8" fillId="0" borderId="0" xfId="0" applyFont="1"/>
    <xf numFmtId="0" fontId="5" fillId="4" borderId="1" xfId="0" applyFont="1" applyFill="1" applyBorder="1" applyAlignment="1">
      <alignment horizontal="center"/>
    </xf>
    <xf numFmtId="0" fontId="6" fillId="5" borderId="1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4" fillId="3" borderId="9" xfId="0" applyFont="1" applyFill="1" applyBorder="1"/>
    <xf numFmtId="0" fontId="1" fillId="2" borderId="11" xfId="0" applyFont="1" applyFill="1" applyBorder="1" applyAlignment="1">
      <alignment horizontal="center" vertical="center"/>
    </xf>
    <xf numFmtId="0" fontId="4" fillId="3" borderId="3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4" fillId="3" borderId="8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4" fillId="3" borderId="6" xfId="0" applyFont="1" applyFill="1" applyBorder="1"/>
    <xf numFmtId="0" fontId="4" fillId="3" borderId="7" xfId="0" applyFont="1" applyFill="1" applyBorder="1"/>
    <xf numFmtId="49" fontId="1" fillId="0" borderId="5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290069</xdr:colOff>
      <xdr:row>28</xdr:row>
      <xdr:rowOff>64390</xdr:rowOff>
    </xdr:from>
    <xdr:to>
      <xdr:col>6</xdr:col>
      <xdr:colOff>119349</xdr:colOff>
      <xdr:row>28</xdr:row>
      <xdr:rowOff>492125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6CFFF5E-C73D-40E9-8FD8-1CAE7DEDA9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37" t="16739" r="18272" b="13392"/>
        <a:stretch/>
      </xdr:blipFill>
      <xdr:spPr>
        <a:xfrm>
          <a:off x="9698652" y="10277307"/>
          <a:ext cx="760614" cy="427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4"/>
  <sheetViews>
    <sheetView tabSelected="1" view="pageBreakPreview" topLeftCell="A13" zoomScale="90" zoomScaleNormal="90" zoomScaleSheetLayoutView="90" zoomScalePageLayoutView="70" workbookViewId="0">
      <selection activeCell="F9" sqref="F9"/>
    </sheetView>
  </sheetViews>
  <sheetFormatPr defaultColWidth="12.6640625" defaultRowHeight="15" customHeight="1"/>
  <cols>
    <col min="1" max="1" width="8.33203125" style="1" customWidth="1"/>
    <col min="2" max="2" width="69.44140625" style="1" customWidth="1"/>
    <col min="3" max="3" width="28.6640625" style="1" customWidth="1"/>
    <col min="4" max="4" width="20.88671875" style="1" customWidth="1"/>
    <col min="5" max="8" width="14" style="1" customWidth="1"/>
    <col min="9" max="9" width="18.6640625" style="1" customWidth="1"/>
    <col min="10" max="10" width="11.5546875" style="1" customWidth="1"/>
    <col min="11" max="11" width="17.88671875" style="1" customWidth="1"/>
    <col min="12" max="12" width="18.5546875" style="1" customWidth="1"/>
    <col min="13" max="26" width="7.88671875" style="1" customWidth="1"/>
    <col min="27" max="16384" width="12.6640625" style="1"/>
  </cols>
  <sheetData>
    <row r="1" spans="1:12" ht="19.95" customHeight="1">
      <c r="A1" s="41" t="s">
        <v>52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19.95" customHeight="1">
      <c r="A2" s="41" t="s">
        <v>32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3.25" customHeight="1">
      <c r="A3" s="41" t="s">
        <v>43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ht="19.9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4"/>
    </row>
    <row r="5" spans="1:12" ht="30" customHeight="1">
      <c r="A5" s="43" t="s">
        <v>0</v>
      </c>
      <c r="B5" s="45" t="s">
        <v>1</v>
      </c>
      <c r="C5" s="47" t="s">
        <v>2</v>
      </c>
      <c r="D5" s="49" t="s">
        <v>3</v>
      </c>
      <c r="E5" s="50"/>
      <c r="F5" s="50"/>
      <c r="G5" s="50"/>
      <c r="H5" s="51"/>
      <c r="I5" s="47" t="s">
        <v>4</v>
      </c>
      <c r="J5" s="47" t="s">
        <v>5</v>
      </c>
      <c r="K5" s="47" t="s">
        <v>6</v>
      </c>
      <c r="L5" s="54" t="s">
        <v>7</v>
      </c>
    </row>
    <row r="6" spans="1:12" ht="68.400000000000006" customHeight="1">
      <c r="A6" s="44"/>
      <c r="B6" s="46"/>
      <c r="C6" s="48"/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48"/>
      <c r="J6" s="48"/>
      <c r="K6" s="48"/>
      <c r="L6" s="44"/>
    </row>
    <row r="7" spans="1:12" s="30" customFormat="1" ht="34.200000000000003" customHeight="1">
      <c r="A7" s="28" t="s">
        <v>13</v>
      </c>
      <c r="B7" s="29" t="s">
        <v>14</v>
      </c>
      <c r="C7" s="28" t="s">
        <v>15</v>
      </c>
      <c r="D7" s="28" t="s">
        <v>16</v>
      </c>
      <c r="E7" s="28" t="s">
        <v>17</v>
      </c>
      <c r="F7" s="28" t="s">
        <v>18</v>
      </c>
      <c r="G7" s="28" t="s">
        <v>19</v>
      </c>
      <c r="H7" s="28" t="s">
        <v>20</v>
      </c>
      <c r="I7" s="28" t="s">
        <v>21</v>
      </c>
      <c r="J7" s="28"/>
      <c r="K7" s="28"/>
      <c r="L7" s="28" t="s">
        <v>22</v>
      </c>
    </row>
    <row r="8" spans="1:12" ht="46.2" customHeight="1">
      <c r="A8" s="5">
        <v>1</v>
      </c>
      <c r="B8" s="7" t="s">
        <v>23</v>
      </c>
      <c r="C8" s="8"/>
      <c r="D8" s="9"/>
      <c r="E8" s="8"/>
      <c r="F8" s="8"/>
      <c r="G8" s="8"/>
      <c r="H8" s="8"/>
      <c r="I8" s="10"/>
      <c r="J8" s="10"/>
      <c r="K8" s="11"/>
      <c r="L8" s="12"/>
    </row>
    <row r="9" spans="1:12" ht="25.95" customHeight="1">
      <c r="A9" s="13"/>
      <c r="B9" s="14" t="s">
        <v>24</v>
      </c>
      <c r="C9" s="15" t="s">
        <v>51</v>
      </c>
      <c r="D9" s="36">
        <v>37600</v>
      </c>
      <c r="E9" s="38" t="s">
        <v>25</v>
      </c>
      <c r="F9" s="38" t="s">
        <v>25</v>
      </c>
      <c r="G9" s="38" t="s">
        <v>25</v>
      </c>
      <c r="H9" s="38" t="s">
        <v>25</v>
      </c>
      <c r="I9" s="35">
        <v>18800</v>
      </c>
      <c r="J9" s="17"/>
      <c r="K9" s="18">
        <f>I9/D9*100</f>
        <v>50</v>
      </c>
      <c r="L9" s="10" t="s">
        <v>26</v>
      </c>
    </row>
    <row r="10" spans="1:12" ht="25.95" customHeight="1">
      <c r="A10" s="13"/>
      <c r="B10" s="19" t="s">
        <v>27</v>
      </c>
      <c r="C10" s="15" t="s">
        <v>51</v>
      </c>
      <c r="D10" s="37">
        <v>508800</v>
      </c>
      <c r="E10" s="38" t="s">
        <v>25</v>
      </c>
      <c r="F10" s="38" t="s">
        <v>25</v>
      </c>
      <c r="G10" s="38" t="s">
        <v>25</v>
      </c>
      <c r="H10" s="38" t="s">
        <v>25</v>
      </c>
      <c r="I10" s="35">
        <v>27000</v>
      </c>
      <c r="J10" s="16"/>
      <c r="K10" s="18">
        <f>I9/D9*100</f>
        <v>50</v>
      </c>
      <c r="L10" s="10" t="s">
        <v>26</v>
      </c>
    </row>
    <row r="11" spans="1:12" ht="25.95" customHeight="1">
      <c r="A11" s="13"/>
      <c r="B11" s="20" t="s">
        <v>34</v>
      </c>
      <c r="C11" s="15" t="s">
        <v>51</v>
      </c>
      <c r="D11" s="36">
        <v>21600</v>
      </c>
      <c r="E11" s="38" t="s">
        <v>25</v>
      </c>
      <c r="F11" s="38" t="s">
        <v>25</v>
      </c>
      <c r="G11" s="38" t="s">
        <v>25</v>
      </c>
      <c r="H11" s="38" t="s">
        <v>25</v>
      </c>
      <c r="I11" s="35" t="s">
        <v>50</v>
      </c>
      <c r="J11" s="16"/>
      <c r="K11" s="18">
        <v>0</v>
      </c>
      <c r="L11" s="10" t="s">
        <v>26</v>
      </c>
    </row>
    <row r="12" spans="1:12" ht="25.95" customHeight="1">
      <c r="A12" s="13"/>
      <c r="B12" s="21" t="s">
        <v>35</v>
      </c>
      <c r="C12" s="15" t="s">
        <v>51</v>
      </c>
      <c r="D12" s="36">
        <v>200</v>
      </c>
      <c r="E12" s="38" t="s">
        <v>25</v>
      </c>
      <c r="F12" s="38" t="s">
        <v>25</v>
      </c>
      <c r="G12" s="38" t="s">
        <v>25</v>
      </c>
      <c r="H12" s="38" t="s">
        <v>25</v>
      </c>
      <c r="I12" s="35" t="s">
        <v>50</v>
      </c>
      <c r="J12" s="16"/>
      <c r="K12" s="18">
        <v>0</v>
      </c>
      <c r="L12" s="10" t="s">
        <v>26</v>
      </c>
    </row>
    <row r="13" spans="1:12" ht="25.95" customHeight="1">
      <c r="A13" s="13"/>
      <c r="B13" s="21" t="s">
        <v>36</v>
      </c>
      <c r="C13" s="15" t="s">
        <v>51</v>
      </c>
      <c r="D13" s="36">
        <v>4400</v>
      </c>
      <c r="E13" s="38" t="s">
        <v>25</v>
      </c>
      <c r="F13" s="38" t="s">
        <v>25</v>
      </c>
      <c r="G13" s="38" t="s">
        <v>25</v>
      </c>
      <c r="H13" s="38" t="s">
        <v>25</v>
      </c>
      <c r="I13" s="35" t="s">
        <v>50</v>
      </c>
      <c r="J13" s="16"/>
      <c r="K13" s="18">
        <v>0</v>
      </c>
      <c r="L13" s="10" t="s">
        <v>26</v>
      </c>
    </row>
    <row r="14" spans="1:12" ht="25.95" customHeight="1">
      <c r="A14" s="13"/>
      <c r="B14" s="20" t="s">
        <v>37</v>
      </c>
      <c r="C14" s="15" t="s">
        <v>51</v>
      </c>
      <c r="D14" s="36">
        <v>27200</v>
      </c>
      <c r="E14" s="38" t="s">
        <v>25</v>
      </c>
      <c r="F14" s="38" t="s">
        <v>25</v>
      </c>
      <c r="G14" s="38" t="s">
        <v>25</v>
      </c>
      <c r="H14" s="38" t="s">
        <v>25</v>
      </c>
      <c r="I14" s="35" t="s">
        <v>50</v>
      </c>
      <c r="J14" s="16"/>
      <c r="K14" s="18">
        <v>0</v>
      </c>
      <c r="L14" s="10" t="s">
        <v>26</v>
      </c>
    </row>
    <row r="15" spans="1:12" ht="25.95" customHeight="1">
      <c r="A15" s="13"/>
      <c r="B15" s="19" t="s">
        <v>28</v>
      </c>
      <c r="C15" s="15" t="s">
        <v>51</v>
      </c>
      <c r="D15" s="34"/>
      <c r="E15" s="38"/>
      <c r="F15" s="38"/>
      <c r="G15" s="38"/>
      <c r="H15" s="38"/>
      <c r="I15" s="34"/>
      <c r="J15" s="17"/>
      <c r="K15" s="18"/>
      <c r="L15" s="10"/>
    </row>
    <row r="16" spans="1:12" ht="25.95" customHeight="1">
      <c r="A16" s="13"/>
      <c r="B16" s="19" t="s">
        <v>48</v>
      </c>
      <c r="C16" s="12"/>
      <c r="D16" s="35">
        <v>103200</v>
      </c>
      <c r="E16" s="38"/>
      <c r="F16" s="38" t="s">
        <v>25</v>
      </c>
      <c r="G16" s="38" t="s">
        <v>25</v>
      </c>
      <c r="H16" s="38" t="s">
        <v>25</v>
      </c>
      <c r="I16" s="35">
        <v>29600</v>
      </c>
      <c r="J16" s="16"/>
      <c r="K16" s="18">
        <f>I16/D16*100</f>
        <v>28.68217054263566</v>
      </c>
      <c r="L16" s="10" t="s">
        <v>26</v>
      </c>
    </row>
    <row r="17" spans="1:12" ht="25.95" customHeight="1">
      <c r="A17" s="13"/>
      <c r="B17" s="19" t="s">
        <v>38</v>
      </c>
      <c r="C17" s="12"/>
      <c r="D17" s="35">
        <v>1200</v>
      </c>
      <c r="E17" s="38"/>
      <c r="F17" s="38"/>
      <c r="G17" s="38"/>
      <c r="H17" s="38"/>
      <c r="I17" s="35">
        <v>600</v>
      </c>
      <c r="J17" s="17"/>
      <c r="K17" s="18">
        <v>50</v>
      </c>
      <c r="L17" s="10" t="s">
        <v>26</v>
      </c>
    </row>
    <row r="18" spans="1:12" ht="25.95" customHeight="1">
      <c r="A18" s="13"/>
      <c r="B18" s="14" t="s">
        <v>39</v>
      </c>
      <c r="C18" s="12"/>
      <c r="D18" s="35">
        <v>13200</v>
      </c>
      <c r="E18" s="38"/>
      <c r="F18" s="38"/>
      <c r="G18" s="38"/>
      <c r="H18" s="38"/>
      <c r="I18" s="35" t="s">
        <v>50</v>
      </c>
      <c r="J18" s="17"/>
      <c r="K18" s="18">
        <v>0</v>
      </c>
      <c r="L18" s="10" t="s">
        <v>26</v>
      </c>
    </row>
    <row r="19" spans="1:12" ht="25.95" customHeight="1">
      <c r="A19" s="13"/>
      <c r="B19" s="22" t="s">
        <v>40</v>
      </c>
      <c r="C19" s="12"/>
      <c r="D19" s="35">
        <v>29200</v>
      </c>
      <c r="E19" s="38"/>
      <c r="F19" s="38"/>
      <c r="G19" s="38"/>
      <c r="H19" s="38"/>
      <c r="I19" s="35" t="s">
        <v>50</v>
      </c>
      <c r="J19" s="17"/>
      <c r="K19" s="18">
        <v>0</v>
      </c>
      <c r="L19" s="10" t="s">
        <v>26</v>
      </c>
    </row>
    <row r="20" spans="1:12" ht="25.95" customHeight="1">
      <c r="A20" s="13"/>
      <c r="B20" s="19" t="s">
        <v>29</v>
      </c>
      <c r="C20" s="15" t="s">
        <v>51</v>
      </c>
      <c r="D20" s="34"/>
      <c r="E20" s="38"/>
      <c r="F20" s="38"/>
      <c r="G20" s="38"/>
      <c r="H20" s="38"/>
      <c r="I20" s="34"/>
      <c r="J20" s="17"/>
      <c r="K20" s="18"/>
      <c r="L20" s="10"/>
    </row>
    <row r="21" spans="1:12" ht="25.95" customHeight="1">
      <c r="A21" s="13"/>
      <c r="B21" s="19" t="s">
        <v>49</v>
      </c>
      <c r="C21" s="12"/>
      <c r="D21" s="35">
        <v>5200</v>
      </c>
      <c r="E21" s="38" t="s">
        <v>25</v>
      </c>
      <c r="F21" s="38" t="s">
        <v>25</v>
      </c>
      <c r="G21" s="38" t="s">
        <v>25</v>
      </c>
      <c r="H21" s="38" t="s">
        <v>25</v>
      </c>
      <c r="I21" s="35">
        <v>2600</v>
      </c>
      <c r="J21" s="17"/>
      <c r="K21" s="18">
        <v>50</v>
      </c>
      <c r="L21" s="10" t="s">
        <v>26</v>
      </c>
    </row>
    <row r="22" spans="1:12" ht="25.95" customHeight="1">
      <c r="A22" s="13"/>
      <c r="B22" s="19" t="s">
        <v>30</v>
      </c>
      <c r="C22" s="12"/>
      <c r="D22" s="35">
        <v>833600</v>
      </c>
      <c r="E22" s="38" t="s">
        <v>25</v>
      </c>
      <c r="F22" s="38" t="s">
        <v>25</v>
      </c>
      <c r="G22" s="38" t="s">
        <v>25</v>
      </c>
      <c r="H22" s="38" t="s">
        <v>25</v>
      </c>
      <c r="I22" s="35">
        <v>390000</v>
      </c>
      <c r="J22" s="16"/>
      <c r="K22" s="18">
        <f t="shared" ref="K22:K25" si="0">I22/D22*100</f>
        <v>46.785028790786946</v>
      </c>
      <c r="L22" s="10" t="s">
        <v>26</v>
      </c>
    </row>
    <row r="23" spans="1:12" ht="25.95" customHeight="1">
      <c r="A23" s="13"/>
      <c r="B23" s="19" t="s">
        <v>33</v>
      </c>
      <c r="C23" s="12"/>
      <c r="D23" s="35">
        <v>115000</v>
      </c>
      <c r="E23" s="38" t="s">
        <v>25</v>
      </c>
      <c r="F23" s="38" t="s">
        <v>25</v>
      </c>
      <c r="G23" s="38" t="s">
        <v>25</v>
      </c>
      <c r="H23" s="38" t="s">
        <v>25</v>
      </c>
      <c r="I23" s="35">
        <v>57500</v>
      </c>
      <c r="J23" s="16"/>
      <c r="K23" s="18">
        <f t="shared" si="0"/>
        <v>50</v>
      </c>
      <c r="L23" s="10" t="s">
        <v>26</v>
      </c>
    </row>
    <row r="24" spans="1:12" ht="25.95" customHeight="1">
      <c r="A24" s="24">
        <v>2</v>
      </c>
      <c r="B24" s="23" t="s">
        <v>41</v>
      </c>
      <c r="C24" s="15" t="s">
        <v>51</v>
      </c>
      <c r="D24" s="35">
        <v>58000</v>
      </c>
      <c r="E24" s="38" t="s">
        <v>25</v>
      </c>
      <c r="F24" s="38" t="s">
        <v>25</v>
      </c>
      <c r="G24" s="38" t="s">
        <v>25</v>
      </c>
      <c r="H24" s="38" t="s">
        <v>25</v>
      </c>
      <c r="I24" s="35">
        <v>29000</v>
      </c>
      <c r="J24" s="16"/>
      <c r="K24" s="18">
        <f t="shared" si="0"/>
        <v>50</v>
      </c>
      <c r="L24" s="10" t="s">
        <v>26</v>
      </c>
    </row>
    <row r="25" spans="1:12" ht="54" customHeight="1">
      <c r="A25" s="24">
        <v>3</v>
      </c>
      <c r="B25" s="23" t="s">
        <v>42</v>
      </c>
      <c r="C25" s="15" t="s">
        <v>51</v>
      </c>
      <c r="D25" s="35">
        <v>31200</v>
      </c>
      <c r="E25" s="38" t="s">
        <v>25</v>
      </c>
      <c r="F25" s="38" t="s">
        <v>25</v>
      </c>
      <c r="G25" s="38" t="s">
        <v>25</v>
      </c>
      <c r="H25" s="38" t="s">
        <v>25</v>
      </c>
      <c r="I25" s="35">
        <v>15600</v>
      </c>
      <c r="J25" s="17"/>
      <c r="K25" s="18">
        <f t="shared" si="0"/>
        <v>50</v>
      </c>
      <c r="L25" s="10" t="s">
        <v>26</v>
      </c>
    </row>
    <row r="26" spans="1:12" ht="25.95" customHeight="1">
      <c r="A26" s="25"/>
      <c r="B26" s="52" t="s">
        <v>31</v>
      </c>
      <c r="C26" s="53"/>
      <c r="D26" s="26">
        <f>SUM(D9:D25)</f>
        <v>1789600</v>
      </c>
      <c r="E26" s="38" t="s">
        <v>25</v>
      </c>
      <c r="F26" s="38" t="s">
        <v>25</v>
      </c>
      <c r="G26" s="38" t="s">
        <v>25</v>
      </c>
      <c r="H26" s="38" t="s">
        <v>25</v>
      </c>
      <c r="I26" s="26">
        <f>SUM(I9:I25)</f>
        <v>570700</v>
      </c>
      <c r="J26" s="26"/>
      <c r="K26" s="27">
        <f>I26/D26*100</f>
        <v>31.889807778274477</v>
      </c>
      <c r="L26" s="12"/>
    </row>
    <row r="27" spans="1:12" ht="25.95" customHeight="1"/>
    <row r="28" spans="1:12" ht="25.95" customHeight="1">
      <c r="A28" s="39" t="s">
        <v>44</v>
      </c>
      <c r="B28" s="40"/>
      <c r="C28" s="40"/>
      <c r="D28" s="40"/>
      <c r="E28" s="40"/>
      <c r="F28" s="40"/>
      <c r="G28" s="40"/>
      <c r="H28" s="40"/>
      <c r="I28" s="40"/>
      <c r="J28" s="31"/>
      <c r="K28" s="32"/>
      <c r="L28" s="32"/>
    </row>
    <row r="29" spans="1:12" ht="45.6" customHeight="1">
      <c r="A29" s="39" t="s">
        <v>45</v>
      </c>
      <c r="B29" s="40"/>
      <c r="C29" s="40"/>
      <c r="D29" s="40"/>
      <c r="E29" s="40"/>
      <c r="F29" s="40"/>
      <c r="G29" s="40"/>
      <c r="H29" s="40"/>
      <c r="I29" s="40"/>
      <c r="J29" s="31"/>
      <c r="K29" s="31"/>
      <c r="L29" s="31"/>
    </row>
    <row r="30" spans="1:12" ht="28.2" customHeight="1">
      <c r="A30" s="39" t="s">
        <v>46</v>
      </c>
      <c r="B30" s="40"/>
      <c r="C30" s="40"/>
      <c r="D30" s="40"/>
      <c r="E30" s="40"/>
      <c r="F30" s="40"/>
      <c r="G30" s="40"/>
      <c r="H30" s="40"/>
      <c r="I30" s="40"/>
      <c r="J30" s="31"/>
      <c r="K30" s="31"/>
      <c r="L30" s="31"/>
    </row>
    <row r="31" spans="1:12" ht="21.6" customHeight="1">
      <c r="A31" s="39" t="s">
        <v>47</v>
      </c>
      <c r="B31" s="40"/>
      <c r="C31" s="40"/>
      <c r="D31" s="40"/>
      <c r="E31" s="40"/>
      <c r="F31" s="40"/>
      <c r="G31" s="40"/>
      <c r="H31" s="40"/>
      <c r="I31" s="40"/>
      <c r="J31" s="31"/>
      <c r="K31" s="31"/>
      <c r="L31" s="31"/>
    </row>
    <row r="32" spans="1:12" s="32" customFormat="1" ht="2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26" s="33" customFormat="1" ht="22.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s="33" customFormat="1" ht="34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s="33" customFormat="1" ht="22.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4.25" customHeight="1"/>
    <row r="37" spans="1:26" ht="14.25" customHeight="1"/>
    <row r="38" spans="1:26" ht="14.25" customHeight="1"/>
    <row r="39" spans="1:26" ht="14.25" customHeight="1"/>
    <row r="40" spans="1:26" ht="14.25" customHeight="1"/>
    <row r="41" spans="1:26" ht="14.25" customHeight="1"/>
    <row r="42" spans="1:26" ht="14.25" customHeight="1"/>
    <row r="43" spans="1:26" ht="14.25" customHeight="1"/>
    <row r="44" spans="1:26" ht="14.25" customHeight="1"/>
    <row r="45" spans="1:26" ht="14.25" customHeight="1"/>
    <row r="46" spans="1:26" ht="14.25" customHeight="1"/>
    <row r="47" spans="1:26" ht="14.25" customHeight="1"/>
    <row r="48" spans="1:2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</sheetData>
  <mergeCells count="16">
    <mergeCell ref="A31:I31"/>
    <mergeCell ref="A1:L1"/>
    <mergeCell ref="A2:L2"/>
    <mergeCell ref="A3:L3"/>
    <mergeCell ref="A5:A6"/>
    <mergeCell ref="B5:B6"/>
    <mergeCell ref="C5:C6"/>
    <mergeCell ref="D5:H5"/>
    <mergeCell ref="I5:I6"/>
    <mergeCell ref="J5:J6"/>
    <mergeCell ref="B26:C26"/>
    <mergeCell ref="K5:K6"/>
    <mergeCell ref="L5:L6"/>
    <mergeCell ref="A28:I28"/>
    <mergeCell ref="A29:I29"/>
    <mergeCell ref="A30:I30"/>
  </mergeCells>
  <pageMargins left="1" right="1" top="1" bottom="0.17" header="0.5" footer="1.5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dumdu</dc:creator>
  <cp:lastModifiedBy>สรศักดิ์ ปักมะนัง</cp:lastModifiedBy>
  <cp:lastPrinted>2025-07-01T16:46:54Z</cp:lastPrinted>
  <dcterms:created xsi:type="dcterms:W3CDTF">2025-03-21T04:24:55Z</dcterms:created>
  <dcterms:modified xsi:type="dcterms:W3CDTF">2025-07-01T16:46:59Z</dcterms:modified>
</cp:coreProperties>
</file>